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om01\Downloads\"/>
    </mc:Choice>
  </mc:AlternateContent>
  <xr:revisionPtr revIDLastSave="0" documentId="13_ncr:1_{74C76B0A-BDF7-4D71-B689-FAF6DB39F4BF}" xr6:coauthVersionLast="47" xr6:coauthVersionMax="47" xr10:uidLastSave="{00000000-0000-0000-0000-000000000000}"/>
  <bookViews>
    <workbookView xWindow="30" yWindow="630" windowWidth="23010" windowHeight="14730" xr2:uid="{00204A78-62BC-4136-857B-38F5AC42AB77}"/>
  </bookViews>
  <sheets>
    <sheet name="ハウスペイメン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 s="1"/>
  <c r="C9" i="1" s="1"/>
  <c r="C10" i="1" l="1"/>
  <c r="C11" i="1" s="1"/>
</calcChain>
</file>

<file path=xl/sharedStrings.xml><?xml version="1.0" encoding="utf-8"?>
<sst xmlns="http://schemas.openxmlformats.org/spreadsheetml/2006/main" count="13" uniqueCount="13">
  <si>
    <t>請求金額</t>
    <rPh sb="0" eb="2">
      <t>セイキュウ</t>
    </rPh>
    <rPh sb="2" eb="4">
      <t>キンガク</t>
    </rPh>
    <phoneticPr fontId="2"/>
  </si>
  <si>
    <t>お客様決済手数料</t>
    <rPh sb="1" eb="3">
      <t>キャクサマ</t>
    </rPh>
    <rPh sb="3" eb="5">
      <t>ケッサイ</t>
    </rPh>
    <rPh sb="5" eb="8">
      <t>テスウリョウ</t>
    </rPh>
    <phoneticPr fontId="2"/>
  </si>
  <si>
    <t>カード会社⇒Revo振込</t>
    <rPh sb="3" eb="5">
      <t>カイシャ</t>
    </rPh>
    <rPh sb="10" eb="12">
      <t>フリコ</t>
    </rPh>
    <phoneticPr fontId="2"/>
  </si>
  <si>
    <t>初期費用
（カード決済利用前の金額）</t>
    <rPh sb="0" eb="4">
      <t>ショキヒヨウ</t>
    </rPh>
    <rPh sb="9" eb="11">
      <t>ケッサイ</t>
    </rPh>
    <rPh sb="11" eb="13">
      <t>リヨウ</t>
    </rPh>
    <rPh sb="13" eb="14">
      <t>マエ</t>
    </rPh>
    <rPh sb="15" eb="17">
      <t>キンガク</t>
    </rPh>
    <phoneticPr fontId="2"/>
  </si>
  <si>
    <t>①</t>
    <phoneticPr fontId="2"/>
  </si>
  <si>
    <t>カード決済手数料早見表</t>
    <rPh sb="3" eb="5">
      <t>ケッサイ</t>
    </rPh>
    <rPh sb="5" eb="8">
      <t>テスウリョウ</t>
    </rPh>
    <rPh sb="8" eb="11">
      <t>ハヤミヒョウ</t>
    </rPh>
    <phoneticPr fontId="2"/>
  </si>
  <si>
    <t>カード決済手数料</t>
    <rPh sb="3" eb="5">
      <t>ケッサイ</t>
    </rPh>
    <rPh sb="5" eb="8">
      <t>テスウリョウ</t>
    </rPh>
    <phoneticPr fontId="2"/>
  </si>
  <si>
    <t>★①初期費用を入力して下さい。</t>
    <rPh sb="2" eb="6">
      <t>ショキヒヨウ</t>
    </rPh>
    <rPh sb="7" eb="9">
      <t>ニュウリョク</t>
    </rPh>
    <rPh sb="11" eb="12">
      <t>クダ</t>
    </rPh>
    <phoneticPr fontId="2"/>
  </si>
  <si>
    <t>差額</t>
    <rPh sb="0" eb="2">
      <t>サガク</t>
    </rPh>
    <phoneticPr fontId="2"/>
  </si>
  <si>
    <t>カード会社手数料1.95％</t>
    <rPh sb="3" eb="5">
      <t>ガイシャ</t>
    </rPh>
    <rPh sb="5" eb="8">
      <t>テスウリョウ</t>
    </rPh>
    <phoneticPr fontId="2"/>
  </si>
  <si>
    <t>⇐お客様負担 or AG負担</t>
    <rPh sb="2" eb="4">
      <t>キャクサマ</t>
    </rPh>
    <rPh sb="4" eb="6">
      <t>フタン</t>
    </rPh>
    <rPh sb="12" eb="14">
      <t>フタン</t>
    </rPh>
    <phoneticPr fontId="2"/>
  </si>
  <si>
    <t>⇐０％～2%で設定</t>
    <rPh sb="7" eb="9">
      <t>セッテイ</t>
    </rPh>
    <phoneticPr fontId="2"/>
  </si>
  <si>
    <t>⇐AG売上より控除 or 計上</t>
    <rPh sb="3" eb="5">
      <t>ウリアゲ</t>
    </rPh>
    <rPh sb="7" eb="9">
      <t>コウジョ</t>
    </rPh>
    <rPh sb="13" eb="15">
      <t>ケイジョウ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</si>
</sst>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b/>
      <i/>
      <sz val="20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6" fontId="6" fillId="2" borderId="1" xfId="2" applyFont="1" applyFill="1" applyBorder="1" applyAlignment="1">
      <alignment vertical="center"/>
    </xf>
    <xf numFmtId="0" fontId="9" fillId="3" borderId="0" xfId="0" applyFont="1" applyFill="1" applyAlignment="1">
      <alignment horizontal="left" vertical="center"/>
    </xf>
    <xf numFmtId="0" fontId="0" fillId="3" borderId="0" xfId="0" applyFill="1">
      <alignment vertical="center"/>
    </xf>
    <xf numFmtId="0" fontId="8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38" fontId="5" fillId="3" borderId="0" xfId="1" applyFont="1" applyFill="1" applyBorder="1" applyAlignment="1">
      <alignment vertical="center"/>
    </xf>
    <xf numFmtId="0" fontId="5" fillId="3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10" fontId="7" fillId="3" borderId="1" xfId="3" applyNumberFormat="1" applyFont="1" applyFill="1" applyBorder="1">
      <alignment vertical="center"/>
    </xf>
    <xf numFmtId="10" fontId="3" fillId="3" borderId="0" xfId="0" applyNumberFormat="1" applyFont="1" applyFill="1">
      <alignment vertical="center"/>
    </xf>
    <xf numFmtId="0" fontId="3" fillId="3" borderId="0" xfId="0" applyFont="1" applyFill="1">
      <alignment vertical="center"/>
    </xf>
    <xf numFmtId="6" fontId="4" fillId="3" borderId="1" xfId="2" applyFont="1" applyFill="1" applyBorder="1" applyAlignment="1">
      <alignment horizontal="center" vertical="center"/>
    </xf>
    <xf numFmtId="6" fontId="4" fillId="3" borderId="1" xfId="2" applyFont="1" applyFill="1" applyBorder="1">
      <alignment vertical="center"/>
    </xf>
    <xf numFmtId="6" fontId="3" fillId="3" borderId="0" xfId="2" applyFont="1" applyFill="1">
      <alignment vertical="center"/>
    </xf>
    <xf numFmtId="6" fontId="4" fillId="3" borderId="3" xfId="2" applyFont="1" applyFill="1" applyBorder="1">
      <alignment vertical="center"/>
    </xf>
    <xf numFmtId="0" fontId="3" fillId="3" borderId="0" xfId="0" applyFont="1" applyFill="1" applyAlignment="1">
      <alignment horizontal="left" vertical="center"/>
    </xf>
    <xf numFmtId="176" fontId="10" fillId="3" borderId="0" xfId="3" applyNumberFormat="1" applyFont="1" applyFill="1">
      <alignment vertical="center"/>
    </xf>
    <xf numFmtId="6" fontId="10" fillId="3" borderId="0" xfId="2" applyFont="1" applyFill="1">
      <alignment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77D2F-A3B9-490A-9895-19F5C76918F2}">
  <dimension ref="B1:E12"/>
  <sheetViews>
    <sheetView tabSelected="1" workbookViewId="0">
      <selection activeCell="G10" sqref="G10"/>
    </sheetView>
  </sheetViews>
  <sheetFormatPr defaultRowHeight="18.75" x14ac:dyDescent="0.4"/>
  <cols>
    <col min="1" max="1" width="5.75" style="3" customWidth="1"/>
    <col min="2" max="2" width="35.625" style="5" customWidth="1"/>
    <col min="3" max="3" width="26.75" style="3" customWidth="1"/>
    <col min="4" max="11" width="12" style="3" customWidth="1"/>
    <col min="12" max="16384" width="9" style="3"/>
  </cols>
  <sheetData>
    <row r="1" spans="2:5" ht="39" customHeight="1" x14ac:dyDescent="0.4">
      <c r="B1" s="2" t="s">
        <v>5</v>
      </c>
    </row>
    <row r="2" spans="2:5" ht="24" x14ac:dyDescent="0.4">
      <c r="B2" s="4" t="s">
        <v>7</v>
      </c>
    </row>
    <row r="3" spans="2:5" ht="19.5" thickBot="1" x14ac:dyDescent="0.45"/>
    <row r="4" spans="2:5" s="8" customFormat="1" ht="48" customHeight="1" thickBot="1" x14ac:dyDescent="0.45">
      <c r="B4" s="6" t="s">
        <v>3</v>
      </c>
      <c r="C4" s="1">
        <v>300000</v>
      </c>
      <c r="D4" s="7" t="s">
        <v>4</v>
      </c>
    </row>
    <row r="5" spans="2:5" ht="19.5" thickBot="1" x14ac:dyDescent="0.45"/>
    <row r="6" spans="2:5" s="12" customFormat="1" ht="30.75" thickBot="1" x14ac:dyDescent="0.45">
      <c r="B6" s="9" t="s">
        <v>6</v>
      </c>
      <c r="C6" s="10">
        <v>0.02</v>
      </c>
      <c r="D6" s="18" t="s">
        <v>11</v>
      </c>
      <c r="E6" s="11"/>
    </row>
    <row r="7" spans="2:5" s="15" customFormat="1" ht="34.5" customHeight="1" thickBot="1" x14ac:dyDescent="0.45">
      <c r="B7" s="13" t="s">
        <v>1</v>
      </c>
      <c r="C7" s="14">
        <f>$C4*C6</f>
        <v>6000</v>
      </c>
      <c r="D7" s="19" t="s">
        <v>10</v>
      </c>
    </row>
    <row r="8" spans="2:5" s="15" customFormat="1" ht="34.5" customHeight="1" thickBot="1" x14ac:dyDescent="0.45">
      <c r="B8" s="13" t="s">
        <v>0</v>
      </c>
      <c r="C8" s="16">
        <f>$C4+C7</f>
        <v>306000</v>
      </c>
    </row>
    <row r="9" spans="2:5" s="15" customFormat="1" ht="34.5" customHeight="1" thickBot="1" x14ac:dyDescent="0.45">
      <c r="B9" s="13" t="s">
        <v>9</v>
      </c>
      <c r="C9" s="14">
        <f>C8*-0.0195</f>
        <v>-5967</v>
      </c>
    </row>
    <row r="10" spans="2:5" s="15" customFormat="1" ht="34.5" customHeight="1" thickBot="1" x14ac:dyDescent="0.45">
      <c r="B10" s="13" t="s">
        <v>2</v>
      </c>
      <c r="C10" s="14">
        <f>C8+C9</f>
        <v>300033</v>
      </c>
    </row>
    <row r="11" spans="2:5" s="15" customFormat="1" ht="34.5" customHeight="1" thickBot="1" x14ac:dyDescent="0.45">
      <c r="B11" s="13" t="s">
        <v>8</v>
      </c>
      <c r="C11" s="14">
        <f>C10-$C4</f>
        <v>33</v>
      </c>
      <c r="D11" s="19" t="s">
        <v>12</v>
      </c>
    </row>
    <row r="12" spans="2:5" ht="19.5" x14ac:dyDescent="0.4">
      <c r="B12" s="17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ハウスペイメント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厳育美</dc:creator>
  <cp:lastModifiedBy>厳育美</cp:lastModifiedBy>
  <dcterms:created xsi:type="dcterms:W3CDTF">2022-04-05T09:03:12Z</dcterms:created>
  <dcterms:modified xsi:type="dcterms:W3CDTF">2023-06-16T09:07:42Z</dcterms:modified>
</cp:coreProperties>
</file>