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m01\Downloads\"/>
    </mc:Choice>
  </mc:AlternateContent>
  <xr:revisionPtr revIDLastSave="0" documentId="13_ncr:1_{11D8E647-2330-4B43-8C78-AF5F90CBCCEB}" xr6:coauthVersionLast="47" xr6:coauthVersionMax="47" xr10:uidLastSave="{00000000-0000-0000-0000-000000000000}"/>
  <bookViews>
    <workbookView xWindow="-120" yWindow="-120" windowWidth="29040" windowHeight="15840" xr2:uid="{95D7870E-47F4-45C3-A24E-928C94F79ED3}"/>
  </bookViews>
  <sheets>
    <sheet name="請求書" sheetId="8" r:id="rId1"/>
  </sheets>
  <definedNames>
    <definedName name="_xlnm.Print_Area" localSheetId="0">請求書!$A$1:$H$42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8" l="1"/>
  <c r="H15" i="8"/>
  <c r="H23" i="8"/>
  <c r="H25" i="8" s="1"/>
  <c r="H26" i="8" s="1"/>
  <c r="C28" i="8" s="1"/>
  <c r="D28" i="8" l="1"/>
  <c r="B28" i="8" s="1"/>
  <c r="G27" i="8"/>
  <c r="C2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厳育美</author>
  </authors>
  <commentList>
    <comment ref="F23" authorId="0" shapeId="0" xr:uid="{80D8A66E-3A02-4609-9B09-C7AA00E088D7}">
      <text>
        <r>
          <rPr>
            <sz val="9"/>
            <color indexed="81"/>
            <rFont val="MS P ゴシック"/>
            <family val="3"/>
            <charset val="128"/>
          </rPr>
          <t xml:space="preserve">
こちらのセルに「税込金額」を入力してください。
※金額のその他のセルには数式が入っているので、自動入力されます。
</t>
        </r>
      </text>
    </comment>
  </commentList>
</comments>
</file>

<file path=xl/sharedStrings.xml><?xml version="1.0" encoding="utf-8"?>
<sst xmlns="http://schemas.openxmlformats.org/spreadsheetml/2006/main" count="32" uniqueCount="32">
  <si>
    <t>ご請求金額</t>
    <rPh sb="1" eb="3">
      <t>セイキュウ</t>
    </rPh>
    <rPh sb="3" eb="5">
      <t>キンガク</t>
    </rPh>
    <phoneticPr fontId="2"/>
  </si>
  <si>
    <t>広告料</t>
    <rPh sb="0" eb="3">
      <t>コウコクリョウ</t>
    </rPh>
    <phoneticPr fontId="2"/>
  </si>
  <si>
    <t>件名：フローラメゾン大橋　302号室　広告料として</t>
    <rPh sb="0" eb="2">
      <t>ケンメイ</t>
    </rPh>
    <rPh sb="1" eb="2">
      <t>メイ</t>
    </rPh>
    <rPh sb="10" eb="12">
      <t>オオハシ</t>
    </rPh>
    <rPh sb="16" eb="18">
      <t>ゴウシツ</t>
    </rPh>
    <rPh sb="19" eb="22">
      <t>コウコクリョウ</t>
    </rPh>
    <phoneticPr fontId="2"/>
  </si>
  <si>
    <t>株式会社Revo</t>
    <rPh sb="0" eb="4">
      <t>カブシキガイシャ</t>
    </rPh>
    <phoneticPr fontId="2"/>
  </si>
  <si>
    <t>登録番号：T7290001086763</t>
    <rPh sb="0" eb="4">
      <t>トウロクバンゴウ</t>
    </rPh>
    <phoneticPr fontId="2"/>
  </si>
  <si>
    <t>〒812-0035</t>
    <phoneticPr fontId="2"/>
  </si>
  <si>
    <t>請求日：</t>
    <rPh sb="0" eb="3">
      <t>セイキュウビ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</si>
  <si>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</si>
  <si>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</si>
  <si>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品目</t>
    <rPh sb="0" eb="2">
      <t>ヒンモク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</si>
  <si>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</si>
  <si>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</si>
  <si>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価格</t>
    <rPh sb="0" eb="2">
      <t>カカク</t>
    </rPh>
    <phoneticPr fontId="2"/>
  </si>
  <si>
    <t>うち消費税額合計</t>
    <rPh sb="2" eb="5">
      <t>ショウヒゼイ</t>
    </rPh>
    <rPh sb="5" eb="6">
      <t>ガク</t>
    </rPh>
    <rPh sb="6" eb="8">
      <t>ゴウケイ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</si>
  <si>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</si>
  <si>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</si>
  <si>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税率別内訳</t>
    <rPh sb="0" eb="3">
      <t>ゼイリツベツ</t>
    </rPh>
    <rPh sb="3" eb="5">
      <t>ウチワケ</t>
    </rPh>
    <phoneticPr fontId="2"/>
  </si>
  <si>
    <t>税抜金額</t>
    <rPh sb="0" eb="2">
      <t>ゼイヌ</t>
    </rPh>
    <rPh sb="2" eb="4">
      <t>キンガク</t>
    </rPh>
    <phoneticPr fontId="2"/>
  </si>
  <si>
    <t>消費税額</t>
    <rPh sb="0" eb="4">
      <t>ショウヒゼイガク</t>
    </rPh>
    <phoneticPr fontId="2"/>
  </si>
  <si>
    <t>税込金額</t>
    <rPh sb="0" eb="2">
      <t>ゼイコ</t>
    </rPh>
    <rPh sb="2" eb="4">
      <t>キンガク</t>
    </rPh>
    <phoneticPr fontId="2"/>
  </si>
  <si>
    <t>住信SBIネット銀行　法人第一支店　（普通）1408271　　カ）レボ</t>
    <phoneticPr fontId="2"/>
  </si>
  <si>
    <t>振込先</t>
    <rPh sb="0" eb="3">
      <t>フリコミサキ</t>
    </rPh>
    <phoneticPr fontId="2"/>
  </si>
  <si>
    <t>備考</t>
    <rPh sb="0" eb="2">
      <t>ビコウ</t>
    </rPh>
    <phoneticPr fontId="2"/>
  </si>
  <si>
    <t>請求書</t>
    <rPh sb="0" eb="3">
      <t>セイキュウショ</t>
    </rPh>
    <phoneticPr fontId="2"/>
  </si>
  <si>
    <t xml:space="preserve">
勝冶呉服町ビル3階</t>
    <rPh sb="1" eb="2">
      <t>カツ</t>
    </rPh>
    <rPh sb="2" eb="3">
      <t>ヤ</t>
    </rPh>
    <rPh sb="3" eb="6">
      <t>ゴフクマチ</t>
    </rPh>
    <rPh sb="9" eb="10">
      <t>カイ</t>
    </rPh>
    <phoneticPr fontId="2"/>
  </si>
  <si>
    <t>福岡県福岡市博多区中呉服町3番10号</t>
    <phoneticPr fontId="2"/>
  </si>
  <si>
    <t>TEL:092-409-4398</t>
    <phoneticPr fontId="2"/>
  </si>
  <si>
    <t>FAX:092-409-4399</t>
    <phoneticPr fontId="2"/>
  </si>
  <si>
    <t>■物件名</t>
    <rPh sb="1" eb="4">
      <t>ブッケンメイ</t>
    </rPh>
    <phoneticPr fontId="2"/>
  </si>
  <si>
    <t>■契約開始日</t>
    <rPh sb="1" eb="3">
      <t>ケイヤク</t>
    </rPh>
    <rPh sb="3" eb="6">
      <t>カイシビ</t>
    </rPh>
    <phoneticPr fontId="2"/>
  </si>
  <si>
    <t>フローラメゾン大橋　302号室</t>
    <phoneticPr fontId="2"/>
  </si>
  <si>
    <t>株式会社　〇〇〇　　　御中</t>
    <rPh sb="0" eb="4">
      <t>カブシキカイシャ</t>
    </rPh>
    <rPh sb="11" eb="13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</si>
</sst>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#&quot;円&quot;"/>
    <numFmt numFmtId="177" formatCode="&quot;¥&quot;#,##0_);[Red]\(&quot;¥&quot;#,##0\)"/>
    <numFmt numFmtId="181" formatCode="0_);[Red]\(0\)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5" fillId="0" borderId="0" xfId="0" applyFont="1">
      <alignment vertical="center"/>
    </xf>
    <xf numFmtId="0" fontId="5" fillId="0" borderId="0" xfId="0" applyFont="1" applyAlignment="1"/>
    <xf numFmtId="176" fontId="5" fillId="0" borderId="0" xfId="1" applyNumberFormat="1" applyFont="1">
      <alignment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38" fontId="4" fillId="0" borderId="3" xfId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5" xfId="0" applyFont="1" applyBorder="1" applyAlignment="1"/>
    <xf numFmtId="176" fontId="5" fillId="0" borderId="5" xfId="1" applyNumberFormat="1" applyFont="1" applyBorder="1" applyAlignment="1"/>
    <xf numFmtId="0" fontId="5" fillId="0" borderId="5" xfId="0" applyFont="1" applyBorder="1" applyAlignment="1">
      <alignment horizontal="center"/>
    </xf>
    <xf numFmtId="177" fontId="5" fillId="0" borderId="5" xfId="0" applyNumberFormat="1" applyFont="1" applyBorder="1" applyAlignment="1">
      <alignment horizontal="center"/>
    </xf>
    <xf numFmtId="177" fontId="5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left" vertical="center"/>
    </xf>
    <xf numFmtId="38" fontId="5" fillId="0" borderId="5" xfId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3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3" xfId="0" applyNumberFormat="1" applyFont="1" applyBorder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8" fillId="0" borderId="0" xfId="0" applyFont="1">
      <alignment vertical="center"/>
    </xf>
    <xf numFmtId="0" fontId="8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81" fontId="5" fillId="0" borderId="0" xfId="2" applyNumberFormat="1" applyFont="1" applyAlignment="1">
      <alignment horizontal="right" vertical="center"/>
    </xf>
    <xf numFmtId="9" fontId="5" fillId="0" borderId="3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4" fontId="3" fillId="0" borderId="10" xfId="0" applyNumberFormat="1" applyFont="1" applyBorder="1" applyAlignment="1">
      <alignment horizontal="left" vertical="center"/>
    </xf>
    <xf numFmtId="181" fontId="3" fillId="0" borderId="0" xfId="0" applyNumberFormat="1" applyFont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177" fontId="6" fillId="0" borderId="5" xfId="0" applyNumberFormat="1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22414</xdr:colOff>
      <xdr:row>2</xdr:row>
      <xdr:rowOff>149899</xdr:rowOff>
    </xdr:from>
    <xdr:to>
      <xdr:col>6</xdr:col>
      <xdr:colOff>1008532</xdr:colOff>
      <xdr:row>3</xdr:row>
      <xdr:rowOff>246317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FA41EA8-BD1F-4164-3915-1A0698AAA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7" y="676575"/>
          <a:ext cx="986118" cy="36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E6AF-A639-414A-930F-EBE68A652EA0}">
  <sheetPr>
    <pageSetUpPr fitToPage="1"/>
  </sheetPr>
  <dimension ref="A1:P43"/>
  <sheetViews>
    <sheetView tabSelected="1" zoomScale="85" zoomScaleNormal="85" workbookViewId="0">
      <selection activeCell="N16" sqref="N16"/>
    </sheetView>
  </sheetViews>
  <sheetFormatPr defaultColWidth="9" defaultRowHeight="18.75"/>
  <cols>
    <col min="1" max="4" width="11.625" style="1" customWidth="1"/>
    <col min="5" max="5" width="3.375" style="1" customWidth="1"/>
    <col min="6" max="8" width="16.375" style="1" customWidth="1"/>
    <col min="9" max="16384" width="9" style="60"/>
  </cols>
  <sheetData>
    <row r="1" spans="1:12" s="65" customFormat="1" ht="25.5" customHeight="1">
      <c r="A1" s="67" t="s">
        <v>23</v>
      </c>
      <c r="B1" s="67"/>
      <c r="C1" s="67"/>
      <c r="D1" s="67"/>
      <c r="E1" s="67"/>
      <c r="F1" s="67"/>
      <c r="G1" s="67"/>
      <c r="H1" s="67"/>
    </row>
    <row r="2" spans="1:12" ht="15.75" customHeight="1">
      <c r="G2" s="9"/>
      <c r="H2" s="9"/>
      <c r="L2" s="61"/>
    </row>
    <row r="3" spans="1:12" ht="21" customHeight="1">
      <c r="A3" s="41" t="s">
        <v>31</v>
      </c>
      <c r="B3" s="41"/>
      <c r="C3" s="41"/>
      <c r="D3" s="18"/>
      <c r="G3" s="9"/>
      <c r="H3" s="9"/>
    </row>
    <row r="4" spans="1:12" ht="19.5">
      <c r="A4" s="18"/>
      <c r="B4" s="18"/>
      <c r="C4" s="18"/>
      <c r="D4" s="18"/>
      <c r="G4" s="9"/>
      <c r="H4" s="9"/>
    </row>
    <row r="5" spans="1:12" ht="19.5">
      <c r="A5" s="18"/>
      <c r="B5" s="18"/>
      <c r="C5" s="18"/>
      <c r="D5" s="18"/>
      <c r="G5" s="9"/>
      <c r="H5" s="9"/>
    </row>
    <row r="6" spans="1:12" s="62" customFormat="1" ht="18.75" customHeight="1">
      <c r="A6" s="11"/>
      <c r="B6" s="11"/>
      <c r="C6" s="11"/>
      <c r="D6" s="11"/>
      <c r="E6" s="11"/>
      <c r="F6" s="11"/>
      <c r="G6" s="56" t="s">
        <v>3</v>
      </c>
      <c r="H6" s="56"/>
    </row>
    <row r="7" spans="1:12" s="62" customFormat="1" ht="18.75" customHeight="1">
      <c r="A7" s="11"/>
      <c r="B7" s="11"/>
      <c r="C7" s="11"/>
      <c r="D7" s="11"/>
      <c r="E7" s="11"/>
      <c r="F7" s="11"/>
      <c r="G7" s="56" t="s">
        <v>4</v>
      </c>
      <c r="H7" s="56"/>
    </row>
    <row r="8" spans="1:12" s="62" customFormat="1" ht="6.75" customHeight="1">
      <c r="A8" s="11"/>
      <c r="B8" s="11"/>
      <c r="C8" s="11"/>
      <c r="D8" s="11"/>
      <c r="E8" s="11"/>
      <c r="F8" s="11"/>
      <c r="G8" s="58"/>
      <c r="H8" s="58"/>
    </row>
    <row r="9" spans="1:12" s="63" customFormat="1" ht="18.75" customHeight="1">
      <c r="A9" s="12"/>
      <c r="B9" s="12"/>
      <c r="C9" s="12"/>
      <c r="D9" s="12"/>
      <c r="E9" s="12"/>
      <c r="F9" s="12"/>
      <c r="G9" s="57" t="s">
        <v>5</v>
      </c>
      <c r="H9" s="10"/>
    </row>
    <row r="10" spans="1:12" s="64" customFormat="1" ht="18.75" customHeight="1">
      <c r="A10" s="55"/>
      <c r="B10" s="55"/>
      <c r="C10" s="55"/>
      <c r="D10" s="55"/>
      <c r="E10" s="55"/>
      <c r="F10" s="55"/>
      <c r="G10" s="6" t="s">
        <v>25</v>
      </c>
      <c r="H10" s="6"/>
    </row>
    <row r="11" spans="1:12" s="64" customFormat="1" ht="18.75" customHeight="1">
      <c r="A11" s="55"/>
      <c r="B11" s="55"/>
      <c r="C11" s="55"/>
      <c r="D11" s="55"/>
      <c r="E11" s="55"/>
      <c r="F11" s="55"/>
      <c r="G11" s="6" t="s">
        <v>24</v>
      </c>
      <c r="H11" s="6"/>
    </row>
    <row r="12" spans="1:12" s="64" customFormat="1" ht="18.75" customHeight="1">
      <c r="A12" s="55"/>
      <c r="B12" s="55"/>
      <c r="C12" s="55"/>
      <c r="D12" s="55"/>
      <c r="E12" s="55"/>
      <c r="F12" s="55"/>
      <c r="G12" s="7" t="s">
        <v>26</v>
      </c>
      <c r="H12" s="7"/>
    </row>
    <row r="13" spans="1:12" s="62" customFormat="1" ht="18.75" customHeight="1">
      <c r="A13" s="11"/>
      <c r="B13" s="11"/>
      <c r="C13" s="11"/>
      <c r="D13" s="11"/>
      <c r="E13" s="11"/>
      <c r="F13" s="11"/>
      <c r="G13" s="8" t="s">
        <v>27</v>
      </c>
      <c r="H13" s="3"/>
    </row>
    <row r="14" spans="1:12" s="62" customFormat="1" ht="6.75" customHeight="1">
      <c r="A14" s="11"/>
      <c r="B14" s="11"/>
      <c r="C14" s="11"/>
      <c r="D14" s="11"/>
      <c r="E14" s="11"/>
      <c r="F14" s="11"/>
      <c r="G14" s="58"/>
      <c r="H14" s="58"/>
    </row>
    <row r="15" spans="1:12" s="62" customFormat="1" ht="18.75" customHeight="1">
      <c r="A15" s="11"/>
      <c r="B15" s="11"/>
      <c r="C15" s="11"/>
      <c r="D15" s="11"/>
      <c r="E15" s="11"/>
      <c r="F15" s="11"/>
      <c r="G15" s="58" t="s">
        <v>6</v>
      </c>
      <c r="H15" s="59">
        <f ca="1">TODAY()</f>
        <v>45209</v>
      </c>
    </row>
    <row r="16" spans="1:12" s="62" customFormat="1" ht="18.75" customHeight="1">
      <c r="A16" s="11"/>
      <c r="B16" s="11"/>
      <c r="C16" s="11"/>
      <c r="D16" s="11"/>
      <c r="E16" s="11"/>
      <c r="F16" s="11"/>
      <c r="G16" s="58" t="s">
        <v>7</v>
      </c>
      <c r="H16" s="59">
        <v>45230</v>
      </c>
    </row>
    <row r="17" spans="1:8" ht="24">
      <c r="A17" s="68" t="s">
        <v>2</v>
      </c>
      <c r="B17" s="68"/>
      <c r="C17" s="68"/>
      <c r="D17" s="68"/>
      <c r="E17" s="68"/>
      <c r="F17" s="5"/>
      <c r="G17" s="5"/>
      <c r="H17" s="5"/>
    </row>
    <row r="18" spans="1:8" ht="24">
      <c r="A18" s="7"/>
      <c r="B18" s="43"/>
      <c r="C18" s="7"/>
      <c r="D18" s="7"/>
      <c r="E18" s="7"/>
      <c r="F18" s="5"/>
      <c r="G18" s="5"/>
      <c r="H18" s="5"/>
    </row>
    <row r="19" spans="1:8">
      <c r="C19" s="2"/>
      <c r="D19" s="2"/>
      <c r="G19" s="2"/>
    </row>
    <row r="20" spans="1:8" ht="27.75" customHeight="1">
      <c r="A20" s="23" t="s">
        <v>0</v>
      </c>
      <c r="B20" s="24"/>
      <c r="C20" s="20">
        <f>G27</f>
        <v>35000</v>
      </c>
      <c r="D20" s="20" t="s">
        <v>15</v>
      </c>
      <c r="E20" s="21"/>
      <c r="F20" s="22"/>
    </row>
    <row r="21" spans="1:8" ht="12.75" customHeight="1">
      <c r="C21" s="2"/>
      <c r="D21" s="2"/>
      <c r="E21" s="4"/>
      <c r="F21" s="5"/>
      <c r="G21" s="5"/>
      <c r="H21" s="5"/>
    </row>
    <row r="22" spans="1:8" s="63" customFormat="1" ht="21" customHeight="1">
      <c r="A22" s="25" t="s">
        <v>9</v>
      </c>
      <c r="B22" s="25"/>
      <c r="C22" s="26"/>
      <c r="D22" s="26"/>
      <c r="E22" s="27"/>
      <c r="F22" s="28" t="s">
        <v>10</v>
      </c>
      <c r="G22" s="28" t="s">
        <v>11</v>
      </c>
      <c r="H22" s="28" t="s">
        <v>12</v>
      </c>
    </row>
    <row r="23" spans="1:8" s="62" customFormat="1" ht="21" customHeight="1">
      <c r="A23" s="11" t="s">
        <v>1</v>
      </c>
      <c r="B23" s="11"/>
      <c r="C23" s="13"/>
      <c r="D23" s="13"/>
      <c r="E23" s="14"/>
      <c r="F23" s="17">
        <v>35000</v>
      </c>
      <c r="G23" s="69">
        <v>1</v>
      </c>
      <c r="H23" s="17">
        <f>F23*G23</f>
        <v>35000</v>
      </c>
    </row>
    <row r="24" spans="1:8" s="62" customFormat="1" ht="21" customHeight="1">
      <c r="A24" s="11"/>
      <c r="B24" s="11"/>
      <c r="C24" s="13"/>
      <c r="D24" s="13"/>
      <c r="E24" s="14"/>
      <c r="F24" s="32"/>
      <c r="G24" s="32"/>
      <c r="H24" s="33"/>
    </row>
    <row r="25" spans="1:8" s="62" customFormat="1" ht="21" customHeight="1">
      <c r="A25" s="11"/>
      <c r="B25" s="11"/>
      <c r="C25" s="13"/>
      <c r="D25" s="13"/>
      <c r="E25" s="14"/>
      <c r="F25" s="29" t="s">
        <v>8</v>
      </c>
      <c r="G25" s="30"/>
      <c r="H25" s="31">
        <f>H23</f>
        <v>35000</v>
      </c>
    </row>
    <row r="26" spans="1:8" s="62" customFormat="1" ht="19.5" customHeight="1">
      <c r="A26" s="25" t="s">
        <v>16</v>
      </c>
      <c r="B26" s="25"/>
      <c r="C26" s="26"/>
      <c r="D26" s="26"/>
      <c r="E26" s="14"/>
      <c r="F26" s="34" t="s">
        <v>13</v>
      </c>
      <c r="G26" s="32"/>
      <c r="H26" s="35">
        <f>ROUNDDOWN($H$25 - ($H$25 / (1 + 0.1)),0)</f>
        <v>3181</v>
      </c>
    </row>
    <row r="27" spans="1:8" s="62" customFormat="1" ht="13.5" customHeight="1">
      <c r="A27" s="36"/>
      <c r="B27" s="37" t="s">
        <v>17</v>
      </c>
      <c r="C27" s="38" t="s">
        <v>18</v>
      </c>
      <c r="D27" s="38" t="s">
        <v>19</v>
      </c>
      <c r="E27" s="14"/>
      <c r="F27" s="81" t="s">
        <v>14</v>
      </c>
      <c r="G27" s="83">
        <f>H25</f>
        <v>35000</v>
      </c>
      <c r="H27" s="83"/>
    </row>
    <row r="28" spans="1:8" s="62" customFormat="1" ht="13.5" customHeight="1">
      <c r="A28" s="70">
        <v>0.1</v>
      </c>
      <c r="B28" s="42">
        <f>D28-C28</f>
        <v>31819</v>
      </c>
      <c r="C28" s="39">
        <f>H26</f>
        <v>3181</v>
      </c>
      <c r="D28" s="39">
        <f>H23</f>
        <v>35000</v>
      </c>
      <c r="E28" s="14"/>
      <c r="F28" s="82"/>
      <c r="G28" s="84"/>
      <c r="H28" s="84"/>
    </row>
    <row r="29" spans="1:8" s="62" customFormat="1" ht="21" customHeight="1">
      <c r="A29" s="11"/>
      <c r="B29" s="11"/>
      <c r="C29" s="13"/>
      <c r="D29" s="13"/>
      <c r="E29" s="14"/>
      <c r="F29" s="16"/>
      <c r="G29" s="15"/>
      <c r="H29" s="15"/>
    </row>
    <row r="30" spans="1:8" s="62" customFormat="1" ht="16.5">
      <c r="A30" s="11"/>
      <c r="B30" s="11"/>
      <c r="C30" s="13"/>
      <c r="D30" s="40"/>
      <c r="E30" s="14"/>
      <c r="F30" s="15"/>
      <c r="G30" s="15"/>
      <c r="H30" s="15"/>
    </row>
    <row r="31" spans="1:8">
      <c r="A31" s="1" t="s">
        <v>21</v>
      </c>
    </row>
    <row r="32" spans="1:8" s="62" customFormat="1" ht="18.75" customHeight="1">
      <c r="A32" s="44" t="s">
        <v>20</v>
      </c>
      <c r="B32" s="45"/>
      <c r="C32" s="45"/>
      <c r="D32" s="45"/>
      <c r="E32" s="45"/>
      <c r="F32" s="45"/>
      <c r="G32" s="45"/>
      <c r="H32" s="46"/>
    </row>
    <row r="33" spans="1:8" s="62" customFormat="1" ht="12">
      <c r="A33" s="47"/>
      <c r="B33" s="48"/>
      <c r="C33" s="48"/>
      <c r="D33" s="48"/>
      <c r="E33" s="48"/>
      <c r="F33" s="48"/>
      <c r="G33" s="48"/>
      <c r="H33" s="49"/>
    </row>
    <row r="34" spans="1:8">
      <c r="A34" s="19"/>
      <c r="B34" s="19"/>
      <c r="C34" s="19"/>
      <c r="D34" s="19"/>
      <c r="E34" s="19"/>
      <c r="F34" s="19"/>
      <c r="G34" s="19"/>
      <c r="H34" s="19"/>
    </row>
    <row r="35" spans="1:8">
      <c r="A35" s="1" t="s">
        <v>22</v>
      </c>
    </row>
    <row r="36" spans="1:8" s="66" customFormat="1" ht="15.75" customHeight="1">
      <c r="A36" s="71" t="s">
        <v>28</v>
      </c>
      <c r="B36" s="72"/>
      <c r="C36" s="72"/>
      <c r="D36" s="72"/>
      <c r="E36" s="72"/>
      <c r="F36" s="50"/>
      <c r="G36" s="50"/>
      <c r="H36" s="51"/>
    </row>
    <row r="37" spans="1:8" s="66" customFormat="1" ht="15.75" customHeight="1">
      <c r="A37" s="73" t="s">
        <v>30</v>
      </c>
      <c r="B37" s="74"/>
      <c r="C37" s="74"/>
      <c r="D37" s="74"/>
      <c r="E37" s="74"/>
      <c r="F37" s="19"/>
      <c r="G37" s="19"/>
      <c r="H37" s="75"/>
    </row>
    <row r="38" spans="1:8" s="66" customFormat="1" ht="15.75" customHeight="1">
      <c r="A38" s="76"/>
      <c r="B38" s="77"/>
      <c r="C38" s="77"/>
      <c r="D38" s="77"/>
      <c r="E38" s="77"/>
      <c r="F38" s="77"/>
      <c r="G38" s="77"/>
      <c r="H38" s="78"/>
    </row>
    <row r="39" spans="1:8" s="66" customFormat="1" ht="15.75" customHeight="1">
      <c r="A39" s="76" t="s">
        <v>29</v>
      </c>
      <c r="B39" s="77"/>
      <c r="C39" s="77"/>
      <c r="D39" s="77"/>
      <c r="E39" s="77"/>
      <c r="F39" s="77"/>
      <c r="G39" s="77"/>
      <c r="H39" s="78"/>
    </row>
    <row r="40" spans="1:8" s="66" customFormat="1" ht="15.75" customHeight="1">
      <c r="A40" s="79">
        <v>45231</v>
      </c>
      <c r="B40" s="77"/>
      <c r="C40" s="77"/>
      <c r="D40" s="77"/>
      <c r="E40" s="77"/>
      <c r="F40" s="77"/>
      <c r="G40" s="77"/>
      <c r="H40" s="78"/>
    </row>
    <row r="41" spans="1:8" s="66" customFormat="1" ht="15.75" customHeight="1">
      <c r="A41" s="52"/>
      <c r="B41" s="53"/>
      <c r="C41" s="53"/>
      <c r="D41" s="53"/>
      <c r="E41" s="53"/>
      <c r="F41" s="53"/>
      <c r="G41" s="53"/>
      <c r="H41" s="54"/>
    </row>
    <row r="43" spans="1:8">
      <c r="A43" s="80" t="str">
        <f>"1/1"</f>
        <v>1/1</v>
      </c>
      <c r="B43" s="80"/>
      <c r="C43" s="80"/>
      <c r="D43" s="80"/>
      <c r="E43" s="80"/>
      <c r="F43" s="80"/>
      <c r="G43" s="80"/>
      <c r="H43" s="80"/>
    </row>
  </sheetData>
  <mergeCells count="11">
    <mergeCell ref="G10:H10"/>
    <mergeCell ref="A43:H43"/>
    <mergeCell ref="G27:H28"/>
    <mergeCell ref="A20:B20"/>
    <mergeCell ref="A32:H33"/>
    <mergeCell ref="A1:H1"/>
    <mergeCell ref="A3:C3"/>
    <mergeCell ref="G6:H6"/>
    <mergeCell ref="G7:H7"/>
    <mergeCell ref="G11:H11"/>
    <mergeCell ref="F27:F28"/>
  </mergeCells>
  <phoneticPr fontId="2"/>
  <printOptions horizontalCentered="1"/>
  <pageMargins left="0.25" right="0.25" top="0.75" bottom="0.75" header="0.3" footer="0.3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厳育美</dc:creator>
  <cp:lastModifiedBy>育美 厳</cp:lastModifiedBy>
  <cp:lastPrinted>2023-10-10T08:45:14Z</cp:lastPrinted>
  <dcterms:created xsi:type="dcterms:W3CDTF">2021-11-22T00:59:35Z</dcterms:created>
  <dcterms:modified xsi:type="dcterms:W3CDTF">2023-10-10T08:46:04Z</dcterms:modified>
</cp:coreProperties>
</file>